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jagiello\Desktop\Pliki z dysku zewn\Żywność\2026\Owoce i warzywa\Zaproszenie\"/>
    </mc:Choice>
  </mc:AlternateContent>
  <xr:revisionPtr revIDLastSave="0" documentId="13_ncr:1_{24CFC7F5-C11F-4EF7-A455-64A364DD91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yk produktów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F86" i="1" l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87" i="1" s="1"/>
</calcChain>
</file>

<file path=xl/sharedStrings.xml><?xml version="1.0" encoding="utf-8"?>
<sst xmlns="http://schemas.openxmlformats.org/spreadsheetml/2006/main" count="152" uniqueCount="93">
  <si>
    <t>Zamawiający:</t>
  </si>
  <si>
    <t>Centrum Wspierania Rodzin</t>
  </si>
  <si>
    <t xml:space="preserve">
„Rodzinna Warszawa”</t>
  </si>
  <si>
    <t>ul. Stara 4</t>
  </si>
  <si>
    <t>00-231 Warszawa</t>
  </si>
  <si>
    <t>FORMULARZ ASORTYMENTOWO - CENOWY</t>
  </si>
  <si>
    <t>Wykonawca:</t>
  </si>
  <si>
    <t>…..........................................................................................................................................</t>
  </si>
  <si>
    <t>(wpisać pełną nazwę/firmę, adres)</t>
  </si>
  <si>
    <t>reprezentowany przez:</t>
  </si>
  <si>
    <t>(wpisać imię i nazwisko)</t>
  </si>
  <si>
    <t>l.p.</t>
  </si>
  <si>
    <t>Asortyment</t>
  </si>
  <si>
    <t>Jednostka miary</t>
  </si>
  <si>
    <t>Cena brutto (w zł)</t>
  </si>
  <si>
    <t>ilość</t>
  </si>
  <si>
    <t>Wartość brutto</t>
  </si>
  <si>
    <t>opak.</t>
  </si>
  <si>
    <t>szt.</t>
  </si>
  <si>
    <t>RAZEM brutto</t>
  </si>
  <si>
    <t>UWAGA! Wykonawca wypłenia w powyższej tabeli tylko pola żółte.</t>
  </si>
  <si>
    <t>(należy podpisać kwalifikowanym podpisem elektronicznym, podpisem zaufanym</t>
  </si>
  <si>
    <t>lub podpisem osobistym elektronicznym z dowodu osobistego</t>
  </si>
  <si>
    <t>osoby upoważnionej do składania oświadczeń woli w imieniu Wykonawcy)</t>
  </si>
  <si>
    <t xml:space="preserve"> „Rodzinna Warszawa”" jednocześnie dołączam poniższy koszyk produktów:</t>
  </si>
  <si>
    <t>Składając ofertę w postępowaniu o udzielenie zamówienia publicznego nt.</t>
  </si>
  <si>
    <t>Arbuz</t>
  </si>
  <si>
    <t>kg</t>
  </si>
  <si>
    <t>Awokado</t>
  </si>
  <si>
    <t>Banan</t>
  </si>
  <si>
    <t>Bakłażan</t>
  </si>
  <si>
    <t>Borówki</t>
  </si>
  <si>
    <t>Bazylia świeża w doniczne</t>
  </si>
  <si>
    <t>Brokuły</t>
  </si>
  <si>
    <t>Brzoskwinie</t>
  </si>
  <si>
    <t>Burak gotowany</t>
  </si>
  <si>
    <t>Buraki surowe</t>
  </si>
  <si>
    <t>Cebula</t>
  </si>
  <si>
    <t>Cebula szalotka</t>
  </si>
  <si>
    <t>Cukinia</t>
  </si>
  <si>
    <t>Cytryny</t>
  </si>
  <si>
    <t>Czereśnie</t>
  </si>
  <si>
    <t>Czosnek</t>
  </si>
  <si>
    <t>Dynia</t>
  </si>
  <si>
    <t>Fasolka szparagowa</t>
  </si>
  <si>
    <t>Gruszki</t>
  </si>
  <si>
    <t>Jabłka</t>
  </si>
  <si>
    <t>Kalafior</t>
  </si>
  <si>
    <t>Kapusta biała</t>
  </si>
  <si>
    <t>Kapusta kiszona</t>
  </si>
  <si>
    <t>Kapusta pekińska</t>
  </si>
  <si>
    <t>Koperek</t>
  </si>
  <si>
    <t>pęczek</t>
  </si>
  <si>
    <t>Maliny</t>
  </si>
  <si>
    <t>Mandarynki</t>
  </si>
  <si>
    <t>Marchew</t>
  </si>
  <si>
    <t>Natka pietruszki</t>
  </si>
  <si>
    <t>Nektarynki</t>
  </si>
  <si>
    <t>Ogórek gruntowy</t>
  </si>
  <si>
    <t>Ogórek świeży długi</t>
  </si>
  <si>
    <t>Ogórki kiszone (400-500 g)</t>
  </si>
  <si>
    <t>Papryka czerwona/zielona/żółta</t>
  </si>
  <si>
    <t>Pieczarki</t>
  </si>
  <si>
    <t>Pietruszka</t>
  </si>
  <si>
    <t>Grejfrut żółty/czerwony</t>
  </si>
  <si>
    <t>Pomarańcze</t>
  </si>
  <si>
    <t>Pomidory koktajlowe</t>
  </si>
  <si>
    <t>Pomidory świeże, różne rodzaje</t>
  </si>
  <si>
    <t>Por</t>
  </si>
  <si>
    <t>Rzodkiewki</t>
  </si>
  <si>
    <t>Sałata lodowa</t>
  </si>
  <si>
    <t>Sałata mix (150 g)</t>
  </si>
  <si>
    <t>Seler</t>
  </si>
  <si>
    <t>Seler naciowy</t>
  </si>
  <si>
    <t>szt</t>
  </si>
  <si>
    <t>Szczypiorek</t>
  </si>
  <si>
    <t>Szpinak baby (200 gr)</t>
  </si>
  <si>
    <t>Śliwki</t>
  </si>
  <si>
    <t>Truskawki (sezon maj-czerwiec)</t>
  </si>
  <si>
    <t>Winogrona czerwone</t>
  </si>
  <si>
    <t>Winogrona jasne</t>
  </si>
  <si>
    <t>Wiśnie</t>
  </si>
  <si>
    <t>Włoszczyzna</t>
  </si>
  <si>
    <t>Ziemniak</t>
  </si>
  <si>
    <t>Ziemniaki młode (sezon czerwiec-sierpień)</t>
  </si>
  <si>
    <t xml:space="preserve">„Sukcesywna dostawa owoców i warzyw na potrzeby Centrum Wspierania Rodzin </t>
  </si>
  <si>
    <t>Melon</t>
  </si>
  <si>
    <t>Ananas</t>
  </si>
  <si>
    <t xml:space="preserve">Kolendra </t>
  </si>
  <si>
    <t>Rukola (100g)</t>
  </si>
  <si>
    <t>Nektarynki (sezon lipiec-wrzesień)</t>
  </si>
  <si>
    <t>Brzoskwinie (sezon lipiec-wrzesień)</t>
  </si>
  <si>
    <t>Nr Sprawy: ZPI.263.4.2026                                            Załącznik nr 3 do Zaproszenia do złożenia oferty cenowej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</si>
</sst>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.5"/>
      <color theme="1"/>
      <name val="Arial"/>
      <family val="2"/>
    </font>
    <font>
      <sz val="10"/>
      <name val="Arial"/>
      <family val="2"/>
    </font>
    <font>
      <sz val="10.5"/>
      <color rgb="FF000000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.5"/>
      <color rgb="FFFF0000"/>
      <name val="Arial"/>
      <family val="2"/>
    </font>
    <font>
      <b/>
      <sz val="11"/>
      <name val="Calibri"/>
      <family val="2"/>
      <charset val="238"/>
    </font>
    <font>
      <sz val="10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3" borderId="0" xfId="1" applyFont="1" applyFill="1"/>
    <xf numFmtId="0" fontId="1" fillId="0" borderId="0" xfId="1"/>
    <xf numFmtId="0" fontId="3" fillId="3" borderId="0" xfId="1" applyFont="1" applyFill="1"/>
    <xf numFmtId="0" fontId="2" fillId="0" borderId="0" xfId="0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1" fillId="3" borderId="0" xfId="1" applyFill="1"/>
    <xf numFmtId="0" fontId="10" fillId="2" borderId="1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164" fontId="13" fillId="3" borderId="5" xfId="0" applyNumberFormat="1" applyFont="1" applyFill="1" applyBorder="1" applyAlignment="1" applyProtection="1">
      <alignment vertical="center" wrapText="1"/>
      <protection locked="0"/>
    </xf>
    <xf numFmtId="164" fontId="11" fillId="0" borderId="8" xfId="0" applyNumberFormat="1" applyFont="1" applyBorder="1" applyAlignment="1">
      <alignment vertical="center" wrapText="1"/>
    </xf>
    <xf numFmtId="164" fontId="11" fillId="3" borderId="5" xfId="0" applyNumberFormat="1" applyFont="1" applyFill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164" fontId="15" fillId="4" borderId="10" xfId="0" applyNumberFormat="1" applyFont="1" applyFill="1" applyBorder="1" applyAlignment="1" applyProtection="1">
      <alignment vertical="center" wrapText="1"/>
      <protection locked="0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164" fontId="15" fillId="4" borderId="11" xfId="0" applyNumberFormat="1" applyFont="1" applyFill="1" applyBorder="1" applyAlignment="1" applyProtection="1">
      <alignment vertical="center" wrapText="1"/>
      <protection locked="0"/>
    </xf>
    <xf numFmtId="164" fontId="11" fillId="0" borderId="9" xfId="0" applyNumberFormat="1" applyFont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164" fontId="16" fillId="0" borderId="0" xfId="0" applyNumberFormat="1" applyFont="1"/>
    <xf numFmtId="0" fontId="11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164" fontId="13" fillId="3" borderId="14" xfId="0" applyNumberFormat="1" applyFont="1" applyFill="1" applyBorder="1" applyAlignment="1" applyProtection="1">
      <alignment vertical="center" wrapText="1"/>
      <protection locked="0"/>
    </xf>
    <xf numFmtId="164" fontId="11" fillId="0" borderId="15" xfId="0" applyNumberFormat="1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1" fillId="0" borderId="0" xfId="1" applyAlignment="1" applyProtection="1">
      <alignment horizontal="left"/>
      <protection locked="0"/>
    </xf>
    <xf numFmtId="0" fontId="7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20" fillId="0" borderId="4" xfId="0" applyFont="1" applyBorder="1" applyAlignment="1">
      <alignment vertical="center"/>
    </xf>
    <xf numFmtId="0" fontId="21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164" fontId="20" fillId="4" borderId="5" xfId="0" applyNumberFormat="1" applyFont="1" applyFill="1" applyBorder="1" applyAlignment="1" applyProtection="1">
      <alignment vertical="center" wrapText="1"/>
      <protection locked="0"/>
    </xf>
    <xf numFmtId="0" fontId="22" fillId="0" borderId="18" xfId="0" applyFont="1" applyBorder="1" applyAlignment="1">
      <alignment horizontal="center"/>
    </xf>
    <xf numFmtId="0" fontId="20" fillId="0" borderId="12" xfId="0" applyFont="1" applyBorder="1" applyAlignment="1">
      <alignment vertical="center"/>
    </xf>
    <xf numFmtId="0" fontId="21" fillId="0" borderId="16" xfId="0" applyFont="1" applyBorder="1" applyAlignment="1">
      <alignment vertical="center" wrapText="1"/>
    </xf>
    <xf numFmtId="0" fontId="21" fillId="0" borderId="17" xfId="0" applyFont="1" applyBorder="1" applyAlignment="1">
      <alignment horizontal="center" vertical="center" wrapText="1"/>
    </xf>
    <xf numFmtId="164" fontId="20" fillId="4" borderId="16" xfId="0" applyNumberFormat="1" applyFont="1" applyFill="1" applyBorder="1" applyAlignment="1" applyProtection="1">
      <alignment vertical="center" wrapText="1"/>
      <protection locked="0"/>
    </xf>
    <xf numFmtId="0" fontId="22" fillId="0" borderId="19" xfId="0" applyFont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3"/>
  <sheetViews>
    <sheetView tabSelected="1" topLeftCell="A70" zoomScale="130" zoomScaleNormal="130" workbookViewId="0">
      <selection sqref="A1:F93"/>
    </sheetView>
  </sheetViews>
  <sheetFormatPr defaultRowHeight="15"/>
  <cols>
    <col min="1" max="1" width="4.625" style="4" customWidth="1"/>
    <col min="2" max="2" width="21.75" style="4" customWidth="1"/>
    <col min="3" max="5" width="9" style="4"/>
    <col min="6" max="6" width="27.25" style="4" customWidth="1"/>
    <col min="7" max="16384" width="9" style="4"/>
  </cols>
  <sheetData>
    <row r="1" spans="1:6">
      <c r="A1" s="45" t="s">
        <v>92</v>
      </c>
      <c r="B1" s="45"/>
      <c r="C1" s="45"/>
      <c r="D1" s="45"/>
      <c r="E1" s="45"/>
      <c r="F1" s="45"/>
    </row>
    <row r="2" spans="1:6">
      <c r="A2" s="5"/>
      <c r="B2" s="5"/>
      <c r="C2" s="5"/>
      <c r="D2" s="5"/>
      <c r="E2" s="5"/>
      <c r="F2" s="5"/>
    </row>
    <row r="3" spans="1:6" ht="15.75">
      <c r="A3" s="5"/>
      <c r="B3" s="5"/>
      <c r="C3" s="5"/>
      <c r="D3" s="5" t="s">
        <v>0</v>
      </c>
      <c r="E3" s="2"/>
      <c r="F3" s="5"/>
    </row>
    <row r="4" spans="1:6" ht="15.75">
      <c r="A4" s="5"/>
      <c r="B4" s="5"/>
      <c r="C4" s="5"/>
      <c r="D4" s="5" t="s">
        <v>1</v>
      </c>
      <c r="E4" s="2"/>
      <c r="F4" s="5"/>
    </row>
    <row r="5" spans="1:6" ht="15.75">
      <c r="A5" s="5"/>
      <c r="B5" s="5"/>
      <c r="C5" s="5"/>
      <c r="D5" s="5" t="s">
        <v>2</v>
      </c>
      <c r="E5" s="2"/>
      <c r="F5" s="5"/>
    </row>
    <row r="6" spans="1:6" ht="15.75">
      <c r="A6" s="5"/>
      <c r="B6" s="5"/>
      <c r="C6" s="5"/>
      <c r="D6" s="5" t="s">
        <v>3</v>
      </c>
      <c r="E6" s="2"/>
      <c r="F6" s="5"/>
    </row>
    <row r="7" spans="1:6" ht="15.75">
      <c r="A7" s="5"/>
      <c r="B7" s="5"/>
      <c r="C7" s="5"/>
      <c r="D7" s="5" t="s">
        <v>4</v>
      </c>
      <c r="E7" s="2"/>
      <c r="F7" s="5"/>
    </row>
    <row r="8" spans="1:6" ht="15.75">
      <c r="A8" s="6"/>
      <c r="B8" s="6"/>
      <c r="C8" s="6"/>
      <c r="D8" s="6"/>
      <c r="E8" s="6"/>
      <c r="F8" s="6"/>
    </row>
    <row r="9" spans="1:6" ht="18.75">
      <c r="A9" s="44" t="s">
        <v>5</v>
      </c>
      <c r="B9" s="44"/>
      <c r="C9" s="44"/>
      <c r="D9" s="44"/>
      <c r="E9" s="44"/>
      <c r="F9" s="44"/>
    </row>
    <row r="10" spans="1:6" ht="15.75">
      <c r="A10" s="7"/>
      <c r="B10" s="7"/>
      <c r="C10" s="7"/>
      <c r="D10" s="7"/>
      <c r="E10" s="7"/>
      <c r="F10" s="7"/>
    </row>
    <row r="11" spans="1:6">
      <c r="A11" s="42" t="s">
        <v>6</v>
      </c>
      <c r="B11" s="42"/>
      <c r="C11" s="42"/>
      <c r="D11" s="42"/>
      <c r="E11" s="42"/>
      <c r="F11" s="42"/>
    </row>
    <row r="12" spans="1:6" ht="15.75">
      <c r="A12" s="43" t="s">
        <v>7</v>
      </c>
      <c r="B12" s="43"/>
      <c r="C12" s="43"/>
      <c r="D12" s="43"/>
      <c r="E12" s="43"/>
      <c r="F12" s="43"/>
    </row>
    <row r="13" spans="1:6" ht="15.75">
      <c r="A13" s="43" t="s">
        <v>7</v>
      </c>
      <c r="B13" s="43"/>
      <c r="C13" s="43"/>
      <c r="D13" s="43"/>
      <c r="E13" s="43"/>
      <c r="F13" s="43"/>
    </row>
    <row r="14" spans="1:6">
      <c r="A14" s="41" t="s">
        <v>8</v>
      </c>
      <c r="B14" s="41"/>
      <c r="C14" s="41"/>
      <c r="D14" s="41"/>
      <c r="E14" s="41"/>
      <c r="F14" s="41"/>
    </row>
    <row r="15" spans="1:6" ht="15.75">
      <c r="A15" s="8"/>
      <c r="B15" s="8"/>
      <c r="C15" s="8"/>
      <c r="D15" s="8"/>
      <c r="E15" s="8"/>
      <c r="F15" s="8"/>
    </row>
    <row r="16" spans="1:6">
      <c r="A16" s="42" t="s">
        <v>9</v>
      </c>
      <c r="B16" s="42"/>
      <c r="C16" s="42"/>
      <c r="D16" s="42"/>
      <c r="E16" s="42"/>
      <c r="F16" s="42"/>
    </row>
    <row r="17" spans="1:6" ht="15.75">
      <c r="A17" s="43" t="s">
        <v>7</v>
      </c>
      <c r="B17" s="43"/>
      <c r="C17" s="43"/>
      <c r="D17" s="43"/>
      <c r="E17" s="43"/>
      <c r="F17" s="43"/>
    </row>
    <row r="18" spans="1:6">
      <c r="A18" s="41" t="s">
        <v>10</v>
      </c>
      <c r="B18" s="41"/>
      <c r="C18" s="41"/>
      <c r="D18" s="41"/>
      <c r="E18" s="41"/>
      <c r="F18" s="41"/>
    </row>
    <row r="19" spans="1:6" ht="15.75">
      <c r="A19" s="8"/>
      <c r="B19" s="8"/>
      <c r="C19" s="8"/>
      <c r="D19" s="8"/>
      <c r="E19" s="8"/>
      <c r="F19" s="8"/>
    </row>
    <row r="20" spans="1:6">
      <c r="A20" s="42" t="s">
        <v>25</v>
      </c>
      <c r="B20" s="42"/>
      <c r="C20" s="42"/>
      <c r="D20" s="42"/>
      <c r="E20" s="42"/>
      <c r="F20" s="42"/>
    </row>
    <row r="21" spans="1:6">
      <c r="A21" s="42" t="s">
        <v>85</v>
      </c>
      <c r="B21" s="42"/>
      <c r="C21" s="42"/>
      <c r="D21" s="42"/>
      <c r="E21" s="42"/>
      <c r="F21" s="42"/>
    </row>
    <row r="22" spans="1:6">
      <c r="A22" s="42" t="s">
        <v>24</v>
      </c>
      <c r="B22" s="42"/>
      <c r="C22" s="42"/>
      <c r="D22" s="42"/>
      <c r="E22" s="42"/>
      <c r="F22" s="42"/>
    </row>
    <row r="23" spans="1:6" ht="16.5" thickBot="1">
      <c r="A23" s="2"/>
      <c r="B23" s="2"/>
      <c r="C23" s="2"/>
      <c r="D23" s="2"/>
      <c r="E23" s="2"/>
      <c r="F23" s="2"/>
    </row>
    <row r="24" spans="1:6" ht="39" thickBot="1">
      <c r="A24" s="10" t="s">
        <v>11</v>
      </c>
      <c r="B24" s="11" t="s">
        <v>12</v>
      </c>
      <c r="C24" s="12" t="s">
        <v>13</v>
      </c>
      <c r="D24" s="13" t="s">
        <v>14</v>
      </c>
      <c r="E24" s="13" t="s">
        <v>15</v>
      </c>
      <c r="F24" s="14" t="s">
        <v>16</v>
      </c>
    </row>
    <row r="25" spans="1:6">
      <c r="A25" s="32">
        <v>1</v>
      </c>
      <c r="B25" s="33" t="s">
        <v>26</v>
      </c>
      <c r="C25" s="34" t="s">
        <v>27</v>
      </c>
      <c r="D25" s="35"/>
      <c r="E25" s="39">
        <v>589</v>
      </c>
      <c r="F25" s="36">
        <f>D25*E25</f>
        <v>0</v>
      </c>
    </row>
    <row r="26" spans="1:6">
      <c r="A26" s="16">
        <v>2</v>
      </c>
      <c r="B26" s="17" t="s">
        <v>28</v>
      </c>
      <c r="C26" s="18" t="s">
        <v>18</v>
      </c>
      <c r="D26" s="19"/>
      <c r="E26" s="39">
        <v>60</v>
      </c>
      <c r="F26" s="20">
        <f>D26*E26</f>
        <v>0</v>
      </c>
    </row>
    <row r="27" spans="1:6">
      <c r="A27" s="16">
        <v>3</v>
      </c>
      <c r="B27" s="17" t="s">
        <v>29</v>
      </c>
      <c r="C27" s="18" t="s">
        <v>27</v>
      </c>
      <c r="D27" s="19"/>
      <c r="E27" s="39">
        <v>1056</v>
      </c>
      <c r="F27" s="20">
        <f>D27*E27</f>
        <v>0</v>
      </c>
    </row>
    <row r="28" spans="1:6">
      <c r="A28" s="16">
        <v>4</v>
      </c>
      <c r="B28" s="17" t="s">
        <v>30</v>
      </c>
      <c r="C28" s="18" t="s">
        <v>27</v>
      </c>
      <c r="D28" s="19"/>
      <c r="E28" s="39">
        <v>24</v>
      </c>
      <c r="F28" s="20">
        <f>D28*E28</f>
        <v>0</v>
      </c>
    </row>
    <row r="29" spans="1:6">
      <c r="A29" s="16">
        <v>5</v>
      </c>
      <c r="B29" s="17" t="s">
        <v>31</v>
      </c>
      <c r="C29" s="18" t="s">
        <v>27</v>
      </c>
      <c r="D29" s="19"/>
      <c r="E29" s="39">
        <v>72</v>
      </c>
      <c r="F29" s="20">
        <f t="shared" ref="F29:F80" si="0">D29*E29</f>
        <v>0</v>
      </c>
    </row>
    <row r="30" spans="1:6">
      <c r="A30" s="15">
        <v>6</v>
      </c>
      <c r="B30" s="17" t="s">
        <v>32</v>
      </c>
      <c r="C30" s="18" t="s">
        <v>18</v>
      </c>
      <c r="D30" s="21"/>
      <c r="E30" s="39">
        <v>60</v>
      </c>
      <c r="F30" s="20">
        <f t="shared" si="0"/>
        <v>0</v>
      </c>
    </row>
    <row r="31" spans="1:6">
      <c r="A31" s="16">
        <v>7</v>
      </c>
      <c r="B31" s="17" t="s">
        <v>33</v>
      </c>
      <c r="C31" s="18" t="s">
        <v>27</v>
      </c>
      <c r="D31" s="21"/>
      <c r="E31" s="39">
        <v>101</v>
      </c>
      <c r="F31" s="20">
        <f t="shared" si="0"/>
        <v>0</v>
      </c>
    </row>
    <row r="32" spans="1:6">
      <c r="A32" s="16">
        <v>8</v>
      </c>
      <c r="B32" s="17" t="s">
        <v>34</v>
      </c>
      <c r="C32" s="18" t="s">
        <v>27</v>
      </c>
      <c r="D32" s="21"/>
      <c r="E32" s="39">
        <v>151</v>
      </c>
      <c r="F32" s="20">
        <f t="shared" si="0"/>
        <v>0</v>
      </c>
    </row>
    <row r="33" spans="1:6">
      <c r="A33" s="16">
        <v>9</v>
      </c>
      <c r="B33" s="17" t="s">
        <v>35</v>
      </c>
      <c r="C33" s="18" t="s">
        <v>27</v>
      </c>
      <c r="D33" s="21"/>
      <c r="E33" s="39">
        <v>190</v>
      </c>
      <c r="F33" s="20">
        <f t="shared" si="0"/>
        <v>0</v>
      </c>
    </row>
    <row r="34" spans="1:6">
      <c r="A34" s="16">
        <v>10</v>
      </c>
      <c r="B34" s="17" t="s">
        <v>36</v>
      </c>
      <c r="C34" s="18" t="s">
        <v>27</v>
      </c>
      <c r="D34" s="21"/>
      <c r="E34" s="39">
        <v>180</v>
      </c>
      <c r="F34" s="20">
        <f t="shared" si="0"/>
        <v>0</v>
      </c>
    </row>
    <row r="35" spans="1:6">
      <c r="A35" s="15">
        <v>11</v>
      </c>
      <c r="B35" s="17" t="s">
        <v>37</v>
      </c>
      <c r="C35" s="18" t="s">
        <v>27</v>
      </c>
      <c r="D35" s="21"/>
      <c r="E35" s="39">
        <v>595</v>
      </c>
      <c r="F35" s="20">
        <f t="shared" si="0"/>
        <v>0</v>
      </c>
    </row>
    <row r="36" spans="1:6">
      <c r="A36" s="16">
        <v>12</v>
      </c>
      <c r="B36" s="17" t="s">
        <v>38</v>
      </c>
      <c r="C36" s="18" t="s">
        <v>27</v>
      </c>
      <c r="D36" s="19"/>
      <c r="E36" s="39">
        <v>20</v>
      </c>
      <c r="F36" s="20">
        <f t="shared" si="0"/>
        <v>0</v>
      </c>
    </row>
    <row r="37" spans="1:6">
      <c r="A37" s="16">
        <v>13</v>
      </c>
      <c r="B37" s="17" t="s">
        <v>39</v>
      </c>
      <c r="C37" s="18" t="s">
        <v>27</v>
      </c>
      <c r="D37" s="21"/>
      <c r="E37" s="39">
        <v>164</v>
      </c>
      <c r="F37" s="20">
        <f t="shared" si="0"/>
        <v>0</v>
      </c>
    </row>
    <row r="38" spans="1:6">
      <c r="A38" s="16">
        <v>14</v>
      </c>
      <c r="B38" s="17" t="s">
        <v>40</v>
      </c>
      <c r="C38" s="18" t="s">
        <v>27</v>
      </c>
      <c r="D38" s="21"/>
      <c r="E38" s="39">
        <v>612</v>
      </c>
      <c r="F38" s="20">
        <f t="shared" si="0"/>
        <v>0</v>
      </c>
    </row>
    <row r="39" spans="1:6">
      <c r="A39" s="16">
        <v>15</v>
      </c>
      <c r="B39" s="17" t="s">
        <v>41</v>
      </c>
      <c r="C39" s="18" t="s">
        <v>27</v>
      </c>
      <c r="D39" s="21"/>
      <c r="E39" s="39">
        <v>145</v>
      </c>
      <c r="F39" s="20">
        <f t="shared" si="0"/>
        <v>0</v>
      </c>
    </row>
    <row r="40" spans="1:6">
      <c r="A40" s="15">
        <v>16</v>
      </c>
      <c r="B40" s="17" t="s">
        <v>42</v>
      </c>
      <c r="C40" s="18" t="s">
        <v>18</v>
      </c>
      <c r="D40" s="21"/>
      <c r="E40" s="39">
        <v>500</v>
      </c>
      <c r="F40" s="20">
        <f t="shared" si="0"/>
        <v>0</v>
      </c>
    </row>
    <row r="41" spans="1:6">
      <c r="A41" s="16">
        <v>17</v>
      </c>
      <c r="B41" s="17" t="s">
        <v>43</v>
      </c>
      <c r="C41" s="18" t="s">
        <v>27</v>
      </c>
      <c r="D41" s="21"/>
      <c r="E41" s="39">
        <v>145</v>
      </c>
      <c r="F41" s="20">
        <f t="shared" si="0"/>
        <v>0</v>
      </c>
    </row>
    <row r="42" spans="1:6">
      <c r="A42" s="16">
        <v>18</v>
      </c>
      <c r="B42" s="17" t="s">
        <v>44</v>
      </c>
      <c r="C42" s="18" t="s">
        <v>27</v>
      </c>
      <c r="D42" s="21"/>
      <c r="E42" s="39">
        <v>168</v>
      </c>
      <c r="F42" s="20">
        <f t="shared" si="0"/>
        <v>0</v>
      </c>
    </row>
    <row r="43" spans="1:6">
      <c r="A43" s="16">
        <v>19</v>
      </c>
      <c r="B43" s="17" t="s">
        <v>45</v>
      </c>
      <c r="C43" s="18" t="s">
        <v>27</v>
      </c>
      <c r="D43" s="21"/>
      <c r="E43" s="39">
        <v>580</v>
      </c>
      <c r="F43" s="20">
        <f t="shared" si="0"/>
        <v>0</v>
      </c>
    </row>
    <row r="44" spans="1:6">
      <c r="A44" s="16">
        <v>20</v>
      </c>
      <c r="B44" s="17" t="s">
        <v>46</v>
      </c>
      <c r="C44" s="18" t="s">
        <v>27</v>
      </c>
      <c r="D44" s="21"/>
      <c r="E44" s="39">
        <v>1830</v>
      </c>
      <c r="F44" s="20">
        <f t="shared" si="0"/>
        <v>0</v>
      </c>
    </row>
    <row r="45" spans="1:6">
      <c r="A45" s="15">
        <v>21</v>
      </c>
      <c r="B45" s="17" t="s">
        <v>47</v>
      </c>
      <c r="C45" s="18" t="s">
        <v>27</v>
      </c>
      <c r="D45" s="21"/>
      <c r="E45" s="39">
        <v>150</v>
      </c>
      <c r="F45" s="20">
        <f t="shared" si="0"/>
        <v>0</v>
      </c>
    </row>
    <row r="46" spans="1:6">
      <c r="A46" s="16">
        <v>22</v>
      </c>
      <c r="B46" s="17" t="s">
        <v>48</v>
      </c>
      <c r="C46" s="18" t="s">
        <v>27</v>
      </c>
      <c r="D46" s="21"/>
      <c r="E46" s="39">
        <v>410</v>
      </c>
      <c r="F46" s="20">
        <f t="shared" si="0"/>
        <v>0</v>
      </c>
    </row>
    <row r="47" spans="1:6">
      <c r="A47" s="16">
        <v>23</v>
      </c>
      <c r="B47" s="17" t="s">
        <v>49</v>
      </c>
      <c r="C47" s="18" t="s">
        <v>27</v>
      </c>
      <c r="D47" s="21"/>
      <c r="E47" s="39">
        <v>390</v>
      </c>
      <c r="F47" s="20">
        <f>D47*E47</f>
        <v>0</v>
      </c>
    </row>
    <row r="48" spans="1:6">
      <c r="A48" s="16">
        <v>24</v>
      </c>
      <c r="B48" s="17" t="s">
        <v>50</v>
      </c>
      <c r="C48" s="18" t="s">
        <v>27</v>
      </c>
      <c r="D48" s="21"/>
      <c r="E48" s="39">
        <v>250</v>
      </c>
      <c r="F48" s="20">
        <f>D48*E48</f>
        <v>0</v>
      </c>
    </row>
    <row r="49" spans="1:6">
      <c r="A49" s="16">
        <v>25</v>
      </c>
      <c r="B49" s="17" t="s">
        <v>51</v>
      </c>
      <c r="C49" s="18" t="s">
        <v>52</v>
      </c>
      <c r="D49" s="21"/>
      <c r="E49" s="39">
        <v>528</v>
      </c>
      <c r="F49" s="20">
        <f t="shared" si="0"/>
        <v>0</v>
      </c>
    </row>
    <row r="50" spans="1:6">
      <c r="A50" s="15">
        <v>26</v>
      </c>
      <c r="B50" s="17" t="s">
        <v>53</v>
      </c>
      <c r="C50" s="18" t="s">
        <v>27</v>
      </c>
      <c r="D50" s="21"/>
      <c r="E50" s="39">
        <v>75</v>
      </c>
      <c r="F50" s="20">
        <f t="shared" si="0"/>
        <v>0</v>
      </c>
    </row>
    <row r="51" spans="1:6">
      <c r="A51" s="16">
        <v>27</v>
      </c>
      <c r="B51" s="22" t="s">
        <v>54</v>
      </c>
      <c r="C51" s="23" t="s">
        <v>27</v>
      </c>
      <c r="D51" s="24"/>
      <c r="E51" s="39">
        <v>688</v>
      </c>
      <c r="F51" s="20">
        <f t="shared" si="0"/>
        <v>0</v>
      </c>
    </row>
    <row r="52" spans="1:6">
      <c r="A52" s="16">
        <v>28</v>
      </c>
      <c r="B52" s="25" t="s">
        <v>55</v>
      </c>
      <c r="C52" s="26" t="s">
        <v>27</v>
      </c>
      <c r="D52" s="27"/>
      <c r="E52" s="39">
        <v>900</v>
      </c>
      <c r="F52" s="20">
        <f t="shared" si="0"/>
        <v>0</v>
      </c>
    </row>
    <row r="53" spans="1:6">
      <c r="A53" s="16">
        <v>29</v>
      </c>
      <c r="B53" s="25" t="s">
        <v>56</v>
      </c>
      <c r="C53" s="26" t="s">
        <v>52</v>
      </c>
      <c r="D53" s="27"/>
      <c r="E53" s="39">
        <v>252</v>
      </c>
      <c r="F53" s="20">
        <f t="shared" si="0"/>
        <v>0</v>
      </c>
    </row>
    <row r="54" spans="1:6">
      <c r="A54" s="16">
        <v>30</v>
      </c>
      <c r="B54" s="25" t="s">
        <v>57</v>
      </c>
      <c r="C54" s="26" t="s">
        <v>27</v>
      </c>
      <c r="D54" s="27"/>
      <c r="E54" s="39">
        <v>244</v>
      </c>
      <c r="F54" s="20">
        <f t="shared" si="0"/>
        <v>0</v>
      </c>
    </row>
    <row r="55" spans="1:6">
      <c r="A55" s="15">
        <v>31</v>
      </c>
      <c r="B55" s="25" t="s">
        <v>58</v>
      </c>
      <c r="C55" s="26" t="s">
        <v>27</v>
      </c>
      <c r="D55" s="27"/>
      <c r="E55" s="39">
        <v>469</v>
      </c>
      <c r="F55" s="20">
        <f t="shared" si="0"/>
        <v>0</v>
      </c>
    </row>
    <row r="56" spans="1:6">
      <c r="A56" s="16">
        <v>32</v>
      </c>
      <c r="B56" s="25" t="s">
        <v>59</v>
      </c>
      <c r="C56" s="26" t="s">
        <v>27</v>
      </c>
      <c r="D56" s="27"/>
      <c r="E56" s="39">
        <v>533</v>
      </c>
      <c r="F56" s="20">
        <f t="shared" si="0"/>
        <v>0</v>
      </c>
    </row>
    <row r="57" spans="1:6" ht="27">
      <c r="A57" s="16">
        <v>33</v>
      </c>
      <c r="B57" s="25" t="s">
        <v>60</v>
      </c>
      <c r="C57" s="26" t="s">
        <v>17</v>
      </c>
      <c r="D57" s="27"/>
      <c r="E57" s="39">
        <v>350</v>
      </c>
      <c r="F57" s="20">
        <f t="shared" si="0"/>
        <v>0</v>
      </c>
    </row>
    <row r="58" spans="1:6" ht="27">
      <c r="A58" s="16">
        <v>34</v>
      </c>
      <c r="B58" s="25" t="s">
        <v>61</v>
      </c>
      <c r="C58" s="26" t="s">
        <v>27</v>
      </c>
      <c r="D58" s="27"/>
      <c r="E58" s="39">
        <v>380</v>
      </c>
      <c r="F58" s="20">
        <f t="shared" si="0"/>
        <v>0</v>
      </c>
    </row>
    <row r="59" spans="1:6">
      <c r="A59" s="16">
        <v>35</v>
      </c>
      <c r="B59" s="25" t="s">
        <v>62</v>
      </c>
      <c r="C59" s="26" t="s">
        <v>27</v>
      </c>
      <c r="D59" s="27"/>
      <c r="E59" s="39">
        <v>315</v>
      </c>
      <c r="F59" s="20">
        <f t="shared" si="0"/>
        <v>0</v>
      </c>
    </row>
    <row r="60" spans="1:6">
      <c r="A60" s="15">
        <v>36</v>
      </c>
      <c r="B60" s="25" t="s">
        <v>63</v>
      </c>
      <c r="C60" s="26" t="s">
        <v>27</v>
      </c>
      <c r="D60" s="27"/>
      <c r="E60" s="39">
        <v>120</v>
      </c>
      <c r="F60" s="20">
        <f t="shared" si="0"/>
        <v>0</v>
      </c>
    </row>
    <row r="61" spans="1:6">
      <c r="A61" s="15"/>
      <c r="B61" s="25" t="s">
        <v>64</v>
      </c>
      <c r="C61" s="26" t="s">
        <v>27</v>
      </c>
      <c r="D61" s="27"/>
      <c r="E61" s="39">
        <v>105</v>
      </c>
      <c r="F61" s="20">
        <f t="shared" si="0"/>
        <v>0</v>
      </c>
    </row>
    <row r="62" spans="1:6">
      <c r="A62" s="16">
        <v>37</v>
      </c>
      <c r="B62" s="25" t="s">
        <v>65</v>
      </c>
      <c r="C62" s="26" t="s">
        <v>27</v>
      </c>
      <c r="D62" s="27"/>
      <c r="E62" s="39">
        <v>700</v>
      </c>
      <c r="F62" s="20">
        <f t="shared" si="0"/>
        <v>0</v>
      </c>
    </row>
    <row r="63" spans="1:6">
      <c r="A63" s="16">
        <v>38</v>
      </c>
      <c r="B63" s="25" t="s">
        <v>66</v>
      </c>
      <c r="C63" s="26" t="s">
        <v>27</v>
      </c>
      <c r="D63" s="27"/>
      <c r="E63" s="39">
        <v>270</v>
      </c>
      <c r="F63" s="20">
        <f t="shared" si="0"/>
        <v>0</v>
      </c>
    </row>
    <row r="64" spans="1:6" ht="27">
      <c r="A64" s="16">
        <v>39</v>
      </c>
      <c r="B64" s="25" t="s">
        <v>67</v>
      </c>
      <c r="C64" s="26" t="s">
        <v>27</v>
      </c>
      <c r="D64" s="27"/>
      <c r="E64" s="39">
        <v>560</v>
      </c>
      <c r="F64" s="20">
        <f t="shared" si="0"/>
        <v>0</v>
      </c>
    </row>
    <row r="65" spans="1:6">
      <c r="A65" s="16">
        <v>40</v>
      </c>
      <c r="B65" s="25" t="s">
        <v>68</v>
      </c>
      <c r="C65" s="26" t="s">
        <v>27</v>
      </c>
      <c r="D65" s="27"/>
      <c r="E65" s="39">
        <v>215</v>
      </c>
      <c r="F65" s="20">
        <f t="shared" si="0"/>
        <v>0</v>
      </c>
    </row>
    <row r="66" spans="1:6">
      <c r="A66" s="15">
        <v>41</v>
      </c>
      <c r="B66" s="37" t="s">
        <v>89</v>
      </c>
      <c r="C66" s="38" t="s">
        <v>17</v>
      </c>
      <c r="D66" s="27"/>
      <c r="E66" s="39">
        <v>42</v>
      </c>
      <c r="F66" s="20">
        <f t="shared" si="0"/>
        <v>0</v>
      </c>
    </row>
    <row r="67" spans="1:6">
      <c r="A67" s="16">
        <v>42</v>
      </c>
      <c r="B67" s="25" t="s">
        <v>69</v>
      </c>
      <c r="C67" s="26" t="s">
        <v>52</v>
      </c>
      <c r="D67" s="27"/>
      <c r="E67" s="39">
        <v>330</v>
      </c>
      <c r="F67" s="20">
        <f t="shared" si="0"/>
        <v>0</v>
      </c>
    </row>
    <row r="68" spans="1:6">
      <c r="A68" s="16">
        <v>43</v>
      </c>
      <c r="B68" s="25" t="s">
        <v>70</v>
      </c>
      <c r="C68" s="26" t="s">
        <v>18</v>
      </c>
      <c r="D68" s="27"/>
      <c r="E68" s="39">
        <v>400</v>
      </c>
      <c r="F68" s="20">
        <f t="shared" si="0"/>
        <v>0</v>
      </c>
    </row>
    <row r="69" spans="1:6">
      <c r="A69" s="16">
        <v>44</v>
      </c>
      <c r="B69" s="25" t="s">
        <v>71</v>
      </c>
      <c r="C69" s="26" t="s">
        <v>17</v>
      </c>
      <c r="D69" s="27"/>
      <c r="E69" s="39">
        <v>120</v>
      </c>
      <c r="F69" s="20">
        <f t="shared" si="0"/>
        <v>0</v>
      </c>
    </row>
    <row r="70" spans="1:6">
      <c r="A70" s="16">
        <v>45</v>
      </c>
      <c r="B70" s="25" t="s">
        <v>72</v>
      </c>
      <c r="C70" s="26" t="s">
        <v>27</v>
      </c>
      <c r="D70" s="27"/>
      <c r="E70" s="39">
        <v>60</v>
      </c>
      <c r="F70" s="20">
        <f t="shared" si="0"/>
        <v>0</v>
      </c>
    </row>
    <row r="71" spans="1:6">
      <c r="A71" s="16">
        <v>46</v>
      </c>
      <c r="B71" s="25" t="s">
        <v>73</v>
      </c>
      <c r="C71" s="26" t="s">
        <v>74</v>
      </c>
      <c r="D71" s="27"/>
      <c r="E71" s="39">
        <v>36</v>
      </c>
      <c r="F71" s="20">
        <f t="shared" si="0"/>
        <v>0</v>
      </c>
    </row>
    <row r="72" spans="1:6">
      <c r="A72" s="16">
        <v>47</v>
      </c>
      <c r="B72" s="25" t="s">
        <v>75</v>
      </c>
      <c r="C72" s="26" t="s">
        <v>52</v>
      </c>
      <c r="D72" s="27"/>
      <c r="E72" s="39">
        <v>200</v>
      </c>
      <c r="F72" s="20">
        <f t="shared" si="0"/>
        <v>0</v>
      </c>
    </row>
    <row r="73" spans="1:6">
      <c r="A73" s="16">
        <v>48</v>
      </c>
      <c r="B73" s="25" t="s">
        <v>76</v>
      </c>
      <c r="C73" s="26" t="s">
        <v>17</v>
      </c>
      <c r="D73" s="27"/>
      <c r="E73" s="39">
        <v>48</v>
      </c>
      <c r="F73" s="20">
        <f t="shared" si="0"/>
        <v>0</v>
      </c>
    </row>
    <row r="74" spans="1:6">
      <c r="A74" s="16">
        <v>49</v>
      </c>
      <c r="B74" s="25" t="s">
        <v>77</v>
      </c>
      <c r="C74" s="26" t="s">
        <v>27</v>
      </c>
      <c r="D74" s="27"/>
      <c r="E74" s="39">
        <v>290</v>
      </c>
      <c r="F74" s="20">
        <f t="shared" si="0"/>
        <v>0</v>
      </c>
    </row>
    <row r="75" spans="1:6" ht="27">
      <c r="A75" s="16">
        <v>50</v>
      </c>
      <c r="B75" s="25" t="s">
        <v>78</v>
      </c>
      <c r="C75" s="26" t="s">
        <v>27</v>
      </c>
      <c r="D75" s="27"/>
      <c r="E75" s="39">
        <v>130</v>
      </c>
      <c r="F75" s="20">
        <f t="shared" si="0"/>
        <v>0</v>
      </c>
    </row>
    <row r="76" spans="1:6">
      <c r="A76" s="16">
        <v>51</v>
      </c>
      <c r="B76" s="25" t="s">
        <v>79</v>
      </c>
      <c r="C76" s="26" t="s">
        <v>27</v>
      </c>
      <c r="D76" s="27"/>
      <c r="E76" s="39">
        <v>160</v>
      </c>
      <c r="F76" s="20">
        <f>D76*E76</f>
        <v>0</v>
      </c>
    </row>
    <row r="77" spans="1:6">
      <c r="A77" s="16">
        <v>52</v>
      </c>
      <c r="B77" s="25" t="s">
        <v>80</v>
      </c>
      <c r="C77" s="26" t="s">
        <v>27</v>
      </c>
      <c r="D77" s="27"/>
      <c r="E77" s="39">
        <v>180</v>
      </c>
      <c r="F77" s="20">
        <f>D77*E77</f>
        <v>0</v>
      </c>
    </row>
    <row r="78" spans="1:6">
      <c r="A78" s="16">
        <v>53</v>
      </c>
      <c r="B78" s="25" t="s">
        <v>81</v>
      </c>
      <c r="C78" s="26" t="s">
        <v>27</v>
      </c>
      <c r="D78" s="27"/>
      <c r="E78" s="39">
        <v>60</v>
      </c>
      <c r="F78" s="20">
        <f>D78*E78</f>
        <v>0</v>
      </c>
    </row>
    <row r="79" spans="1:6">
      <c r="A79" s="16">
        <v>54</v>
      </c>
      <c r="B79" s="25" t="s">
        <v>82</v>
      </c>
      <c r="C79" s="26" t="s">
        <v>17</v>
      </c>
      <c r="D79" s="27"/>
      <c r="E79" s="39">
        <v>500</v>
      </c>
      <c r="F79" s="20">
        <f>D79*E79</f>
        <v>0</v>
      </c>
    </row>
    <row r="80" spans="1:6">
      <c r="A80" s="16">
        <v>55</v>
      </c>
      <c r="B80" s="25" t="s">
        <v>83</v>
      </c>
      <c r="C80" s="26" t="s">
        <v>27</v>
      </c>
      <c r="D80" s="27"/>
      <c r="E80" s="39">
        <v>5500</v>
      </c>
      <c r="F80" s="20">
        <f t="shared" si="0"/>
        <v>0</v>
      </c>
    </row>
    <row r="81" spans="1:6" ht="27">
      <c r="A81" s="16">
        <v>56</v>
      </c>
      <c r="B81" s="22" t="s">
        <v>84</v>
      </c>
      <c r="C81" s="23" t="s">
        <v>27</v>
      </c>
      <c r="D81" s="24"/>
      <c r="E81" s="39">
        <v>1900</v>
      </c>
      <c r="F81" s="20">
        <f>D81*E81</f>
        <v>0</v>
      </c>
    </row>
    <row r="82" spans="1:6">
      <c r="A82" s="46">
        <v>57</v>
      </c>
      <c r="B82" s="47" t="s">
        <v>86</v>
      </c>
      <c r="C82" s="48" t="s">
        <v>27</v>
      </c>
      <c r="D82" s="49"/>
      <c r="E82" s="50">
        <v>26</v>
      </c>
      <c r="F82" s="20">
        <f t="shared" ref="F82:F85" si="1">D82*E82</f>
        <v>0</v>
      </c>
    </row>
    <row r="83" spans="1:6">
      <c r="A83" s="46">
        <v>58</v>
      </c>
      <c r="B83" s="47" t="s">
        <v>87</v>
      </c>
      <c r="C83" s="48" t="s">
        <v>74</v>
      </c>
      <c r="D83" s="49"/>
      <c r="E83" s="50">
        <v>26</v>
      </c>
      <c r="F83" s="20">
        <f t="shared" si="1"/>
        <v>0</v>
      </c>
    </row>
    <row r="84" spans="1:6" ht="27">
      <c r="A84" s="46">
        <v>59</v>
      </c>
      <c r="B84" s="47" t="s">
        <v>90</v>
      </c>
      <c r="C84" s="48" t="s">
        <v>27</v>
      </c>
      <c r="D84" s="49"/>
      <c r="E84" s="50">
        <v>65</v>
      </c>
      <c r="F84" s="20">
        <f t="shared" si="1"/>
        <v>0</v>
      </c>
    </row>
    <row r="85" spans="1:6" ht="27">
      <c r="A85" s="46">
        <v>60</v>
      </c>
      <c r="B85" s="47" t="s">
        <v>91</v>
      </c>
      <c r="C85" s="48" t="s">
        <v>27</v>
      </c>
      <c r="D85" s="49"/>
      <c r="E85" s="50">
        <v>65</v>
      </c>
      <c r="F85" s="20">
        <f t="shared" si="1"/>
        <v>0</v>
      </c>
    </row>
    <row r="86" spans="1:6" ht="15.75" thickBot="1">
      <c r="A86" s="51">
        <v>61</v>
      </c>
      <c r="B86" s="52" t="s">
        <v>88</v>
      </c>
      <c r="C86" s="53" t="s">
        <v>52</v>
      </c>
      <c r="D86" s="54"/>
      <c r="E86" s="55">
        <v>39</v>
      </c>
      <c r="F86" s="28">
        <f>D86*E86</f>
        <v>0</v>
      </c>
    </row>
    <row r="87" spans="1:6" ht="15.75">
      <c r="A87" s="29" t="s">
        <v>19</v>
      </c>
      <c r="B87" s="30"/>
      <c r="C87" s="30"/>
      <c r="D87" s="30"/>
      <c r="E87" s="30"/>
      <c r="F87" s="31">
        <f>SUM(F25:F86)</f>
        <v>0</v>
      </c>
    </row>
    <row r="89" spans="1:6" ht="15.75">
      <c r="A89" s="3" t="s">
        <v>20</v>
      </c>
      <c r="B89" s="1"/>
      <c r="C89" s="1"/>
      <c r="D89" s="9"/>
      <c r="E89" s="9"/>
      <c r="F89" s="2"/>
    </row>
    <row r="90" spans="1:6" ht="15.75">
      <c r="A90" s="2"/>
      <c r="B90" s="2"/>
      <c r="C90" s="2"/>
      <c r="D90" s="2"/>
      <c r="E90" s="2"/>
      <c r="F90" s="2"/>
    </row>
    <row r="91" spans="1:6">
      <c r="A91" s="40" t="s">
        <v>21</v>
      </c>
      <c r="B91" s="40"/>
      <c r="C91" s="40"/>
      <c r="D91" s="40"/>
      <c r="E91" s="40"/>
      <c r="F91" s="40"/>
    </row>
    <row r="92" spans="1:6">
      <c r="A92" s="40" t="s">
        <v>22</v>
      </c>
      <c r="B92" s="40"/>
      <c r="C92" s="40"/>
      <c r="D92" s="40"/>
      <c r="E92" s="40"/>
      <c r="F92" s="40"/>
    </row>
    <row r="93" spans="1:6">
      <c r="A93" s="40" t="s">
        <v>23</v>
      </c>
      <c r="B93" s="40"/>
      <c r="C93" s="40"/>
      <c r="D93" s="40"/>
      <c r="E93" s="40"/>
      <c r="F93" s="40"/>
    </row>
  </sheetData>
  <mergeCells count="15">
    <mergeCell ref="A9:F9"/>
    <mergeCell ref="A12:F12"/>
    <mergeCell ref="A91:F91"/>
    <mergeCell ref="A1:F1"/>
    <mergeCell ref="A11:F11"/>
    <mergeCell ref="A13:F13"/>
    <mergeCell ref="A92:F92"/>
    <mergeCell ref="A93:F93"/>
    <mergeCell ref="A14:F14"/>
    <mergeCell ref="A18:F18"/>
    <mergeCell ref="A21:F21"/>
    <mergeCell ref="A20:F20"/>
    <mergeCell ref="A22:F22"/>
    <mergeCell ref="A16:F16"/>
    <mergeCell ref="A17:F1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Koszyk produktów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Katarzyna Jagiełło</cp:lastModifiedBy>
  <cp:lastPrinted>2026-01-28T08:52:56Z</cp:lastPrinted>
  <dcterms:created xsi:type="dcterms:W3CDTF">2025-12-22T07:10:07Z</dcterms:created>
  <dcterms:modified xsi:type="dcterms:W3CDTF">2026-01-28T08:52:59Z</dcterms:modified>
</cp:coreProperties>
</file>